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表一" sheetId="1" r:id="rId1"/>
    <sheet name="表二" sheetId="2" r:id="rId2"/>
    <sheet name="表三" sheetId="3" r:id="rId3"/>
    <sheet name="表四" sheetId="4" r:id="rId4"/>
  </sheets>
  <definedNames/>
  <calcPr fullCalcOnLoad="1"/>
</workbook>
</file>

<file path=xl/sharedStrings.xml><?xml version="1.0" encoding="utf-8"?>
<sst xmlns="http://schemas.openxmlformats.org/spreadsheetml/2006/main" count="194" uniqueCount="153">
  <si>
    <t>　　　　  非本级财政拨款</t>
  </si>
  <si>
    <t>二、外交</t>
  </si>
  <si>
    <t>支出</t>
  </si>
  <si>
    <t xml:space="preserve">    其中:财政专户管理资金</t>
  </si>
  <si>
    <t>十八、援助其他地区支出</t>
  </si>
  <si>
    <t>二十二、国债还本付息支出</t>
  </si>
  <si>
    <t>四、公共安全</t>
  </si>
  <si>
    <t>二十、住房保障支出</t>
  </si>
  <si>
    <t>六、其他收入</t>
  </si>
  <si>
    <t>三、事业收入</t>
  </si>
  <si>
    <t>二、上级补助收入</t>
  </si>
  <si>
    <t>十五、商业服务业等事务</t>
  </si>
  <si>
    <t>合计</t>
  </si>
  <si>
    <t>五、教育</t>
  </si>
  <si>
    <t>十四、资源勘探电力信息等事务</t>
  </si>
  <si>
    <t>一、一般公共服务</t>
  </si>
  <si>
    <t>十三、交通运输</t>
  </si>
  <si>
    <t>本年支出合计</t>
  </si>
  <si>
    <t>决算数</t>
  </si>
  <si>
    <t xml:space="preserve">    用事业基金弥补收支差额</t>
  </si>
  <si>
    <t>六、科学技术</t>
  </si>
  <si>
    <t>五、附属单位缴款</t>
  </si>
  <si>
    <t>八、社会保障和就业</t>
  </si>
  <si>
    <t>十二、农林水事务</t>
  </si>
  <si>
    <t xml:space="preserve">    结余分配</t>
  </si>
  <si>
    <t>十六、金融监管等事务支出</t>
  </si>
  <si>
    <t>二十一、粮油物资储备事务</t>
  </si>
  <si>
    <t>十九、国土资源气象等事务</t>
  </si>
  <si>
    <t xml:space="preserve">    其中：本级横向财政拨款</t>
  </si>
  <si>
    <t>三、国防</t>
  </si>
  <si>
    <t xml:space="preserve">    上年结转和结余</t>
  </si>
  <si>
    <t>二十三、其他支出</t>
  </si>
  <si>
    <t>　　其中：政府性基金</t>
  </si>
  <si>
    <t>收入</t>
  </si>
  <si>
    <t>项目</t>
  </si>
  <si>
    <t>十、节能环保</t>
  </si>
  <si>
    <t>九、医疗卫生</t>
  </si>
  <si>
    <t>四、经营收入</t>
  </si>
  <si>
    <t>十七、地震灾后恢复重建支出</t>
  </si>
  <si>
    <t>七、文化体育与传媒</t>
  </si>
  <si>
    <t>十一、城乡社区事务</t>
  </si>
  <si>
    <t>本年收入合计</t>
  </si>
  <si>
    <t>一、财政拨款</t>
  </si>
  <si>
    <t/>
  </si>
  <si>
    <t>年末结转和结余</t>
  </si>
  <si>
    <t>单位名称：南方医科大学</t>
  </si>
  <si>
    <t>项目</t>
  </si>
  <si>
    <r>
      <t>单位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：万元</t>
    </r>
  </si>
  <si>
    <t>表一：2012年部门收支决算总表</t>
  </si>
  <si>
    <t>单位：万元</t>
  </si>
  <si>
    <t>科目编码</t>
  </si>
  <si>
    <t>科目名称</t>
  </si>
  <si>
    <t>公共预算支出决算数</t>
  </si>
  <si>
    <t>政府性基金支出决算数</t>
  </si>
  <si>
    <t>备注</t>
  </si>
  <si>
    <t>205</t>
  </si>
  <si>
    <t>20502</t>
  </si>
  <si>
    <t>2050205</t>
  </si>
  <si>
    <t>20599</t>
  </si>
  <si>
    <t>2059999</t>
  </si>
  <si>
    <t>208</t>
  </si>
  <si>
    <t>20805</t>
  </si>
  <si>
    <t>2080502</t>
  </si>
  <si>
    <t>229</t>
  </si>
  <si>
    <t>22999</t>
  </si>
  <si>
    <t>2299901</t>
  </si>
  <si>
    <t>201</t>
  </si>
  <si>
    <t>20110</t>
  </si>
  <si>
    <t>2011099</t>
  </si>
  <si>
    <t>20114</t>
  </si>
  <si>
    <t>2011407</t>
  </si>
  <si>
    <t>2050299</t>
  </si>
  <si>
    <t>20504</t>
  </si>
  <si>
    <t>2050403</t>
  </si>
  <si>
    <t>206</t>
  </si>
  <si>
    <t>20602</t>
  </si>
  <si>
    <t>2060299</t>
  </si>
  <si>
    <t>20604</t>
  </si>
  <si>
    <t>2060403</t>
  </si>
  <si>
    <t>2060499</t>
  </si>
  <si>
    <t>20699</t>
  </si>
  <si>
    <t>2069901</t>
  </si>
  <si>
    <t>2069999</t>
  </si>
  <si>
    <t>2080599</t>
  </si>
  <si>
    <t>210</t>
  </si>
  <si>
    <t>21002</t>
  </si>
  <si>
    <t>2100299</t>
  </si>
  <si>
    <t>21005</t>
  </si>
  <si>
    <t>2100599</t>
  </si>
  <si>
    <t>21006</t>
  </si>
  <si>
    <t>2100601</t>
  </si>
  <si>
    <t>21010</t>
  </si>
  <si>
    <t>2101011</t>
  </si>
  <si>
    <t>21099</t>
  </si>
  <si>
    <t>2109901</t>
  </si>
  <si>
    <t>216</t>
  </si>
  <si>
    <t>21606</t>
  </si>
  <si>
    <t>2160699</t>
  </si>
  <si>
    <t>表二：2012年部门财政拨款支出决算数（基本支出）</t>
  </si>
  <si>
    <t>表三：2012年部门财政拨款支出决算数（项目支出）</t>
  </si>
  <si>
    <t>表四：“三公经费”财政拨款支出决算表</t>
  </si>
  <si>
    <t>合计</t>
  </si>
  <si>
    <t>因公出国（境）费</t>
  </si>
  <si>
    <t>公务用车购置及运行费</t>
  </si>
  <si>
    <t>公务接待费</t>
  </si>
  <si>
    <t>一、教育</t>
  </si>
  <si>
    <t>二、社会保障和就业</t>
  </si>
  <si>
    <t xml:space="preserve">    普通教育</t>
  </si>
  <si>
    <t xml:space="preserve">      高等教育</t>
  </si>
  <si>
    <t xml:space="preserve">    其他教育支出</t>
  </si>
  <si>
    <t xml:space="preserve">      其他教育支出</t>
  </si>
  <si>
    <t xml:space="preserve">  行政事业单位离退休</t>
  </si>
  <si>
    <t xml:space="preserve">      事业单位离退休</t>
  </si>
  <si>
    <t>三、其他支出</t>
  </si>
  <si>
    <t xml:space="preserve">     其他支出</t>
  </si>
  <si>
    <t xml:space="preserve">       其他支出</t>
  </si>
  <si>
    <t>一、一般公共服务</t>
  </si>
  <si>
    <t xml:space="preserve">      人力资源事务</t>
  </si>
  <si>
    <t xml:space="preserve">        其他人事事务支出</t>
  </si>
  <si>
    <t xml:space="preserve">      知识产权事务</t>
  </si>
  <si>
    <t xml:space="preserve">        专利执法</t>
  </si>
  <si>
    <t>二、教育</t>
  </si>
  <si>
    <t xml:space="preserve">     普通教育</t>
  </si>
  <si>
    <t xml:space="preserve">       高等教育</t>
  </si>
  <si>
    <t xml:space="preserve">     成人教育</t>
  </si>
  <si>
    <t xml:space="preserve">       其他普通教育支出</t>
  </si>
  <si>
    <t xml:space="preserve">       成人高等教育</t>
  </si>
  <si>
    <t>三、科学技术</t>
  </si>
  <si>
    <t xml:space="preserve">     基础研究</t>
  </si>
  <si>
    <t xml:space="preserve">       其他基础研究支出</t>
  </si>
  <si>
    <t xml:space="preserve">     技术研究与开发</t>
  </si>
  <si>
    <t xml:space="preserve">       产业技术研究与开发</t>
  </si>
  <si>
    <t xml:space="preserve">       其他技术研究与开发支出</t>
  </si>
  <si>
    <t xml:space="preserve">    其他科学技术支出</t>
  </si>
  <si>
    <t xml:space="preserve">      科技奖励</t>
  </si>
  <si>
    <t xml:space="preserve">      其他科学技术支出</t>
  </si>
  <si>
    <t>四、社会保障和就业</t>
  </si>
  <si>
    <t xml:space="preserve">     行政事业单位离退休</t>
  </si>
  <si>
    <t xml:space="preserve">      其他行政事业单位离退休支出</t>
  </si>
  <si>
    <t>五、医疗卫生</t>
  </si>
  <si>
    <t xml:space="preserve">    公立医院</t>
  </si>
  <si>
    <t xml:space="preserve">      其他公立医院支出</t>
  </si>
  <si>
    <t xml:space="preserve">    医疗保障</t>
  </si>
  <si>
    <t xml:space="preserve">      其他医疗保障支出</t>
  </si>
  <si>
    <t xml:space="preserve">    中医药</t>
  </si>
  <si>
    <t xml:space="preserve">      中医（民族医）药专项</t>
  </si>
  <si>
    <t xml:space="preserve">    食品和药品监督管理事务</t>
  </si>
  <si>
    <t xml:space="preserve">      食品药品安全</t>
  </si>
  <si>
    <t xml:space="preserve">    其他医疗卫生支出</t>
  </si>
  <si>
    <t xml:space="preserve">      其他医疗卫生支出</t>
  </si>
  <si>
    <t>六、商业服务业等事务</t>
  </si>
  <si>
    <t xml:space="preserve">     涉外发展服务支出</t>
  </si>
  <si>
    <t xml:space="preserve">       其他涉外发展服务支出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</si>
</sst>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#,##0.00_ "/>
  </numFmts>
  <fonts count="7">
    <font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16"/>
      <color indexed="8"/>
      <name val="宋体"/>
      <family val="0"/>
    </font>
    <font>
      <sz val="16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</cellStyleXfs>
  <cellXfs count="1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 shrinkToFit="1"/>
    </xf>
    <xf numFmtId="4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4" fontId="2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 shrinkToFit="1"/>
    </xf>
    <xf numFmtId="4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 shrinkToFit="1"/>
    </xf>
    <xf numFmtId="4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4" fontId="2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 shrinkToFit="1"/>
    </xf>
    <xf numFmtId="4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4" fontId="2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 shrinkToFit="1"/>
    </xf>
    <xf numFmtId="4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 shrinkToFit="1"/>
    </xf>
    <xf numFmtId="4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4" fontId="2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4" fontId="2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 shrinkToFit="1"/>
    </xf>
    <xf numFmtId="4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4" fontId="2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4" fontId="2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shrinkToFit="1"/>
    </xf>
    <xf numFmtId="4" fontId="2" fillId="0" borderId="1" xfId="0" applyFont="1" applyFill="1" applyBorder="1" applyAlignment="1">
      <alignment horizontal="center" vertical="center" shrinkToFit="1"/>
    </xf>
    <xf numFmtId="4" fontId="2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4" fontId="2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 shrinkToFit="1"/>
    </xf>
    <xf numFmtId="4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4" fontId="2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4" fontId="2" fillId="0" borderId="1" xfId="0" applyFont="1" applyFill="1" applyBorder="1" applyAlignment="1">
      <alignment horizontal="center" vertical="center" shrinkToFit="1"/>
    </xf>
    <xf numFmtId="4" fontId="2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4" fontId="2" fillId="0" borderId="1" xfId="0" applyFont="1" applyFill="1" applyBorder="1" applyAlignment="1">
      <alignment horizontal="center" vertical="center" wrapText="1" shrinkToFi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27.8515625" style="133" customWidth="1"/>
    <col min="2" max="2" width="15.00390625" style="133" customWidth="1"/>
    <col min="3" max="3" width="30.140625" style="133" customWidth="1"/>
    <col min="4" max="4" width="20.7109375" style="133" customWidth="1"/>
    <col min="5" max="16384" width="9.140625" style="133" customWidth="1"/>
  </cols>
  <sheetData>
    <row r="1" spans="1:4" s="1" customFormat="1" ht="33.75" customHeight="1">
      <c r="A1" s="158" t="s">
        <v>48</v>
      </c>
      <c r="B1" s="158"/>
      <c r="C1" s="158"/>
      <c r="D1" s="158"/>
    </row>
    <row r="3" spans="1:4" s="136" customFormat="1" ht="21" customHeight="1">
      <c r="A3" s="137" t="s">
        <v>45</v>
      </c>
      <c r="C3" s="135"/>
      <c r="D3" s="138" t="s">
        <v>47</v>
      </c>
    </row>
    <row r="4" spans="1:4" s="134" customFormat="1" ht="21" customHeight="1">
      <c r="A4" s="159" t="s">
        <v>33</v>
      </c>
      <c r="B4" s="159" t="s">
        <v>43</v>
      </c>
      <c r="C4" s="159" t="s">
        <v>2</v>
      </c>
      <c r="D4" s="159" t="s">
        <v>43</v>
      </c>
    </row>
    <row r="5" spans="1:4" s="134" customFormat="1" ht="21" customHeight="1">
      <c r="A5" s="117" t="s">
        <v>34</v>
      </c>
      <c r="B5" s="117" t="s">
        <v>18</v>
      </c>
      <c r="C5" s="117" t="s">
        <v>46</v>
      </c>
      <c r="D5" s="117" t="s">
        <v>18</v>
      </c>
    </row>
    <row r="6" spans="1:4" s="6" customFormat="1" ht="21" customHeight="1">
      <c r="A6" s="2" t="s">
        <v>42</v>
      </c>
      <c r="B6" s="3">
        <v>45176.267273000005</v>
      </c>
      <c r="C6" s="4" t="s">
        <v>15</v>
      </c>
      <c r="D6" s="5">
        <v>10.3321</v>
      </c>
    </row>
    <row r="7" spans="1:4" s="11" customFormat="1" ht="21" customHeight="1">
      <c r="A7" s="7" t="s">
        <v>32</v>
      </c>
      <c r="B7" s="8"/>
      <c r="C7" s="9" t="s">
        <v>1</v>
      </c>
      <c r="D7" s="10"/>
    </row>
    <row r="8" spans="1:4" s="16" customFormat="1" ht="21" customHeight="1">
      <c r="A8" s="12" t="s">
        <v>10</v>
      </c>
      <c r="B8" s="13"/>
      <c r="C8" s="14" t="s">
        <v>29</v>
      </c>
      <c r="D8" s="15"/>
    </row>
    <row r="9" spans="1:4" s="21" customFormat="1" ht="21" customHeight="1">
      <c r="A9" s="17" t="s">
        <v>9</v>
      </c>
      <c r="B9" s="18">
        <v>21892.055574</v>
      </c>
      <c r="C9" s="19" t="s">
        <v>6</v>
      </c>
      <c r="D9" s="20"/>
    </row>
    <row r="10" spans="1:4" s="26" customFormat="1" ht="21" customHeight="1">
      <c r="A10" s="22" t="s">
        <v>3</v>
      </c>
      <c r="B10" s="23">
        <v>21892.055574</v>
      </c>
      <c r="C10" s="24" t="s">
        <v>13</v>
      </c>
      <c r="D10" s="25">
        <v>75170.105715</v>
      </c>
    </row>
    <row r="11" spans="1:4" s="31" customFormat="1" ht="21" customHeight="1">
      <c r="A11" s="27" t="s">
        <v>37</v>
      </c>
      <c r="B11" s="28">
        <v>5979.180539</v>
      </c>
      <c r="C11" s="29" t="s">
        <v>20</v>
      </c>
      <c r="D11" s="30">
        <v>1796.4274870000002</v>
      </c>
    </row>
    <row r="12" spans="1:4" s="36" customFormat="1" ht="21" customHeight="1">
      <c r="A12" s="32" t="s">
        <v>21</v>
      </c>
      <c r="B12" s="33">
        <v>2596.89228</v>
      </c>
      <c r="C12" s="34" t="s">
        <v>39</v>
      </c>
      <c r="D12" s="35"/>
    </row>
    <row r="13" spans="1:4" s="41" customFormat="1" ht="21" customHeight="1">
      <c r="A13" s="37" t="s">
        <v>8</v>
      </c>
      <c r="B13" s="38">
        <v>17699.128408</v>
      </c>
      <c r="C13" s="39" t="s">
        <v>22</v>
      </c>
      <c r="D13" s="40">
        <v>35.199</v>
      </c>
    </row>
    <row r="14" spans="1:4" s="46" customFormat="1" ht="21" customHeight="1">
      <c r="A14" s="42" t="s">
        <v>28</v>
      </c>
      <c r="B14" s="43"/>
      <c r="C14" s="44" t="s">
        <v>36</v>
      </c>
      <c r="D14" s="45">
        <v>1234.909374</v>
      </c>
    </row>
    <row r="15" spans="1:4" s="51" customFormat="1" ht="21" customHeight="1">
      <c r="A15" s="47" t="s">
        <v>0</v>
      </c>
      <c r="B15" s="48">
        <v>13141.309912</v>
      </c>
      <c r="C15" s="49" t="s">
        <v>35</v>
      </c>
      <c r="D15" s="50"/>
    </row>
    <row r="16" spans="1:4" s="56" customFormat="1" ht="21" customHeight="1">
      <c r="A16" s="52" t="s">
        <v>43</v>
      </c>
      <c r="B16" s="53"/>
      <c r="C16" s="54" t="s">
        <v>40</v>
      </c>
      <c r="D16" s="55"/>
    </row>
    <row r="17" spans="1:4" s="61" customFormat="1" ht="21" customHeight="1">
      <c r="A17" s="57" t="s">
        <v>43</v>
      </c>
      <c r="B17" s="58"/>
      <c r="C17" s="59" t="s">
        <v>23</v>
      </c>
      <c r="D17" s="60"/>
    </row>
    <row r="18" spans="1:4" s="66" customFormat="1" ht="21" customHeight="1">
      <c r="A18" s="62" t="s">
        <v>43</v>
      </c>
      <c r="B18" s="63"/>
      <c r="C18" s="64" t="s">
        <v>16</v>
      </c>
      <c r="D18" s="65"/>
    </row>
    <row r="19" spans="1:4" s="71" customFormat="1" ht="21" customHeight="1">
      <c r="A19" s="67" t="s">
        <v>43</v>
      </c>
      <c r="B19" s="68"/>
      <c r="C19" s="69" t="s">
        <v>14</v>
      </c>
      <c r="D19" s="70"/>
    </row>
    <row r="20" spans="1:4" s="76" customFormat="1" ht="21" customHeight="1">
      <c r="A20" s="72" t="s">
        <v>43</v>
      </c>
      <c r="B20" s="73"/>
      <c r="C20" s="74" t="s">
        <v>11</v>
      </c>
      <c r="D20" s="75">
        <v>7.5759</v>
      </c>
    </row>
    <row r="21" spans="1:4" s="81" customFormat="1" ht="21" customHeight="1">
      <c r="A21" s="77" t="s">
        <v>43</v>
      </c>
      <c r="B21" s="78"/>
      <c r="C21" s="79" t="s">
        <v>25</v>
      </c>
      <c r="D21" s="80"/>
    </row>
    <row r="22" spans="1:4" s="86" customFormat="1" ht="21" customHeight="1">
      <c r="A22" s="82" t="s">
        <v>43</v>
      </c>
      <c r="B22" s="83"/>
      <c r="C22" s="84" t="s">
        <v>38</v>
      </c>
      <c r="D22" s="85"/>
    </row>
    <row r="23" spans="1:4" s="91" customFormat="1" ht="21" customHeight="1">
      <c r="A23" s="87" t="s">
        <v>43</v>
      </c>
      <c r="B23" s="88"/>
      <c r="C23" s="89" t="s">
        <v>4</v>
      </c>
      <c r="D23" s="90"/>
    </row>
    <row r="24" spans="1:4" s="96" customFormat="1" ht="21" customHeight="1">
      <c r="A24" s="92" t="s">
        <v>43</v>
      </c>
      <c r="B24" s="93"/>
      <c r="C24" s="94" t="s">
        <v>27</v>
      </c>
      <c r="D24" s="95"/>
    </row>
    <row r="25" spans="1:4" s="101" customFormat="1" ht="21" customHeight="1">
      <c r="A25" s="97" t="s">
        <v>43</v>
      </c>
      <c r="B25" s="98"/>
      <c r="C25" s="99" t="s">
        <v>7</v>
      </c>
      <c r="D25" s="100"/>
    </row>
    <row r="26" spans="1:4" s="106" customFormat="1" ht="21" customHeight="1">
      <c r="A26" s="102" t="s">
        <v>43</v>
      </c>
      <c r="B26" s="103"/>
      <c r="C26" s="104" t="s">
        <v>26</v>
      </c>
      <c r="D26" s="105"/>
    </row>
    <row r="27" spans="1:4" s="111" customFormat="1" ht="21" customHeight="1">
      <c r="A27" s="107" t="s">
        <v>43</v>
      </c>
      <c r="B27" s="108"/>
      <c r="C27" s="109" t="s">
        <v>5</v>
      </c>
      <c r="D27" s="110"/>
    </row>
    <row r="28" spans="1:4" s="116" customFormat="1" ht="21" customHeight="1">
      <c r="A28" s="112" t="s">
        <v>43</v>
      </c>
      <c r="B28" s="113"/>
      <c r="C28" s="114" t="s">
        <v>31</v>
      </c>
      <c r="D28" s="115">
        <v>268</v>
      </c>
    </row>
    <row r="29" spans="1:4" s="120" customFormat="1" ht="21" customHeight="1">
      <c r="A29" s="117" t="s">
        <v>41</v>
      </c>
      <c r="B29" s="118">
        <v>93343.524074</v>
      </c>
      <c r="C29" s="117" t="s">
        <v>17</v>
      </c>
      <c r="D29" s="119">
        <v>78522.549576</v>
      </c>
    </row>
    <row r="30" spans="1:4" s="125" customFormat="1" ht="21" customHeight="1">
      <c r="A30" s="121" t="s">
        <v>19</v>
      </c>
      <c r="B30" s="122"/>
      <c r="C30" s="123" t="s">
        <v>24</v>
      </c>
      <c r="D30" s="124">
        <v>11329.366973</v>
      </c>
    </row>
    <row r="31" spans="1:4" s="130" customFormat="1" ht="21" customHeight="1">
      <c r="A31" s="126" t="s">
        <v>30</v>
      </c>
      <c r="B31" s="127">
        <v>16227.38251</v>
      </c>
      <c r="C31" s="128" t="s">
        <v>44</v>
      </c>
      <c r="D31" s="129">
        <v>19718.990035</v>
      </c>
    </row>
    <row r="32" spans="1:4" s="130" customFormat="1" ht="21" customHeight="1">
      <c r="A32" s="126"/>
      <c r="B32" s="127"/>
      <c r="C32" s="128"/>
      <c r="D32" s="129"/>
    </row>
    <row r="33" spans="1:4" ht="21" customHeight="1">
      <c r="A33" s="117" t="s">
        <v>12</v>
      </c>
      <c r="B33" s="131">
        <v>109570.906584</v>
      </c>
      <c r="C33" s="117" t="s">
        <v>12</v>
      </c>
      <c r="D33" s="132">
        <v>109570.906584</v>
      </c>
    </row>
  </sheetData>
  <mergeCells count="3">
    <mergeCell ref="A1:D1"/>
    <mergeCell ref="A4:B4"/>
    <mergeCell ref="C4:D4"/>
  </mergeCells>
  <printOptions/>
  <pageMargins left="0.55" right="0.4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9" sqref="E9"/>
    </sheetView>
  </sheetViews>
  <sheetFormatPr defaultColWidth="9.140625" defaultRowHeight="12.75"/>
  <cols>
    <col min="1" max="1" width="12.00390625" style="164" customWidth="1"/>
    <col min="2" max="2" width="19.8515625" style="164" customWidth="1"/>
    <col min="3" max="3" width="19.57421875" style="139" customWidth="1"/>
    <col min="4" max="4" width="15.7109375" style="139" customWidth="1"/>
    <col min="5" max="5" width="15.57421875" style="139" customWidth="1"/>
    <col min="6" max="6" width="11.140625" style="139" customWidth="1"/>
    <col min="7" max="16384" width="9.140625" style="139" customWidth="1"/>
  </cols>
  <sheetData>
    <row r="1" spans="1:6" ht="30" customHeight="1">
      <c r="A1" s="162" t="s">
        <v>98</v>
      </c>
      <c r="B1" s="162"/>
      <c r="C1" s="162"/>
      <c r="D1" s="162"/>
      <c r="E1" s="162"/>
      <c r="F1" s="162"/>
    </row>
    <row r="3" spans="1:6" s="140" customFormat="1" ht="19.5" customHeight="1">
      <c r="A3" s="160" t="s">
        <v>45</v>
      </c>
      <c r="B3" s="160"/>
      <c r="E3" s="161" t="s">
        <v>49</v>
      </c>
      <c r="F3" s="161"/>
    </row>
    <row r="4" spans="1:6" s="140" customFormat="1" ht="42" customHeight="1">
      <c r="A4" s="141" t="s">
        <v>50</v>
      </c>
      <c r="B4" s="142" t="s">
        <v>51</v>
      </c>
      <c r="C4" s="143" t="s">
        <v>12</v>
      </c>
      <c r="D4" s="144" t="s">
        <v>52</v>
      </c>
      <c r="E4" s="144" t="s">
        <v>53</v>
      </c>
      <c r="F4" s="144" t="s">
        <v>54</v>
      </c>
    </row>
    <row r="5" spans="1:6" ht="30" customHeight="1">
      <c r="A5" s="166" t="s">
        <v>43</v>
      </c>
      <c r="B5" s="145" t="s">
        <v>12</v>
      </c>
      <c r="C5" s="146">
        <v>21542.559702</v>
      </c>
      <c r="D5" s="147">
        <f>C5</f>
        <v>21542.559702</v>
      </c>
      <c r="E5" s="148"/>
      <c r="F5" s="148"/>
    </row>
    <row r="6" spans="1:6" ht="30" customHeight="1">
      <c r="A6" s="166" t="s">
        <v>55</v>
      </c>
      <c r="B6" s="166" t="s">
        <v>105</v>
      </c>
      <c r="C6" s="146">
        <v>21270.260702</v>
      </c>
      <c r="D6" s="147">
        <f aca="true" t="shared" si="0" ref="D6:D16">C6</f>
        <v>21270.260702</v>
      </c>
      <c r="E6" s="148"/>
      <c r="F6" s="148"/>
    </row>
    <row r="7" spans="1:6" ht="30" customHeight="1">
      <c r="A7" s="166" t="s">
        <v>56</v>
      </c>
      <c r="B7" s="166" t="s">
        <v>107</v>
      </c>
      <c r="C7" s="146">
        <v>20549.65</v>
      </c>
      <c r="D7" s="147">
        <f t="shared" si="0"/>
        <v>20549.65</v>
      </c>
      <c r="E7" s="148"/>
      <c r="F7" s="148"/>
    </row>
    <row r="8" spans="1:6" ht="30" customHeight="1">
      <c r="A8" s="166" t="s">
        <v>57</v>
      </c>
      <c r="B8" s="166" t="s">
        <v>108</v>
      </c>
      <c r="C8" s="146">
        <v>20549.65</v>
      </c>
      <c r="D8" s="147">
        <f t="shared" si="0"/>
        <v>20549.65</v>
      </c>
      <c r="E8" s="148"/>
      <c r="F8" s="148"/>
    </row>
    <row r="9" spans="1:6" ht="30" customHeight="1">
      <c r="A9" s="166" t="s">
        <v>58</v>
      </c>
      <c r="B9" s="166" t="s">
        <v>109</v>
      </c>
      <c r="C9" s="146">
        <v>720.610702</v>
      </c>
      <c r="D9" s="147">
        <f t="shared" si="0"/>
        <v>720.610702</v>
      </c>
      <c r="E9" s="148"/>
      <c r="F9" s="148"/>
    </row>
    <row r="10" spans="1:6" ht="30" customHeight="1">
      <c r="A10" s="166" t="s">
        <v>59</v>
      </c>
      <c r="B10" s="166" t="s">
        <v>110</v>
      </c>
      <c r="C10" s="146">
        <v>720.610702</v>
      </c>
      <c r="D10" s="147">
        <f t="shared" si="0"/>
        <v>720.610702</v>
      </c>
      <c r="E10" s="148"/>
      <c r="F10" s="148"/>
    </row>
    <row r="11" spans="1:6" ht="30" customHeight="1">
      <c r="A11" s="166" t="s">
        <v>60</v>
      </c>
      <c r="B11" s="166" t="s">
        <v>106</v>
      </c>
      <c r="C11" s="146">
        <v>4.299</v>
      </c>
      <c r="D11" s="147">
        <f t="shared" si="0"/>
        <v>4.299</v>
      </c>
      <c r="E11" s="148"/>
      <c r="F11" s="148"/>
    </row>
    <row r="12" spans="1:6" ht="30" customHeight="1">
      <c r="A12" s="166" t="s">
        <v>61</v>
      </c>
      <c r="B12" s="166" t="s">
        <v>111</v>
      </c>
      <c r="C12" s="146">
        <v>4.299</v>
      </c>
      <c r="D12" s="147">
        <f t="shared" si="0"/>
        <v>4.299</v>
      </c>
      <c r="E12" s="148"/>
      <c r="F12" s="148"/>
    </row>
    <row r="13" spans="1:6" ht="30" customHeight="1">
      <c r="A13" s="166" t="s">
        <v>62</v>
      </c>
      <c r="B13" s="166" t="s">
        <v>112</v>
      </c>
      <c r="C13" s="146">
        <v>4.299</v>
      </c>
      <c r="D13" s="147">
        <f t="shared" si="0"/>
        <v>4.299</v>
      </c>
      <c r="E13" s="148"/>
      <c r="F13" s="148"/>
    </row>
    <row r="14" spans="1:6" ht="30" customHeight="1">
      <c r="A14" s="166" t="s">
        <v>63</v>
      </c>
      <c r="B14" s="166" t="s">
        <v>113</v>
      </c>
      <c r="C14" s="146">
        <v>268</v>
      </c>
      <c r="D14" s="147">
        <f t="shared" si="0"/>
        <v>268</v>
      </c>
      <c r="E14" s="148"/>
      <c r="F14" s="148"/>
    </row>
    <row r="15" spans="1:6" ht="30" customHeight="1">
      <c r="A15" s="166" t="s">
        <v>64</v>
      </c>
      <c r="B15" s="166" t="s">
        <v>114</v>
      </c>
      <c r="C15" s="146">
        <v>268</v>
      </c>
      <c r="D15" s="147">
        <f t="shared" si="0"/>
        <v>268</v>
      </c>
      <c r="E15" s="148"/>
      <c r="F15" s="148"/>
    </row>
    <row r="16" spans="1:6" ht="30" customHeight="1">
      <c r="A16" s="166" t="s">
        <v>65</v>
      </c>
      <c r="B16" s="166" t="s">
        <v>115</v>
      </c>
      <c r="C16" s="146">
        <v>268</v>
      </c>
      <c r="D16" s="147">
        <f t="shared" si="0"/>
        <v>268</v>
      </c>
      <c r="E16" s="148"/>
      <c r="F16" s="148"/>
    </row>
  </sheetData>
  <mergeCells count="3">
    <mergeCell ref="A3:B3"/>
    <mergeCell ref="E3:F3"/>
    <mergeCell ref="A1:F1"/>
  </mergeCells>
  <printOptions/>
  <pageMargins left="0.51" right="0.4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0"/>
  <sheetViews>
    <sheetView workbookViewId="0" topLeftCell="A1">
      <selection activeCell="B10" sqref="B10:B11"/>
    </sheetView>
  </sheetViews>
  <sheetFormatPr defaultColWidth="9.140625" defaultRowHeight="12.75"/>
  <cols>
    <col min="1" max="1" width="9.7109375" style="168" bestFit="1" customWidth="1"/>
    <col min="2" max="2" width="31.421875" style="150" customWidth="1"/>
    <col min="3" max="3" width="11.421875" style="150" customWidth="1"/>
    <col min="4" max="4" width="12.421875" style="150" customWidth="1"/>
    <col min="5" max="5" width="13.421875" style="150" customWidth="1"/>
    <col min="6" max="16384" width="9.140625" style="150" customWidth="1"/>
  </cols>
  <sheetData>
    <row r="1" spans="1:6" s="149" customFormat="1" ht="31.5" customHeight="1">
      <c r="A1" s="162" t="s">
        <v>99</v>
      </c>
      <c r="B1" s="162"/>
      <c r="C1" s="162"/>
      <c r="D1" s="162"/>
      <c r="E1" s="162"/>
      <c r="F1" s="162"/>
    </row>
    <row r="2" spans="1:6" ht="12.75">
      <c r="A2" s="164"/>
      <c r="B2" s="139"/>
      <c r="C2" s="139"/>
      <c r="D2" s="139"/>
      <c r="E2" s="139"/>
      <c r="F2" s="139"/>
    </row>
    <row r="3" spans="1:6" ht="12.75">
      <c r="A3" s="160" t="s">
        <v>45</v>
      </c>
      <c r="B3" s="160"/>
      <c r="C3" s="140"/>
      <c r="D3" s="140"/>
      <c r="E3" s="161" t="s">
        <v>49</v>
      </c>
      <c r="F3" s="161"/>
    </row>
    <row r="4" spans="1:6" ht="36" customHeight="1">
      <c r="A4" s="165" t="s">
        <v>50</v>
      </c>
      <c r="B4" s="143" t="s">
        <v>51</v>
      </c>
      <c r="C4" s="143" t="s">
        <v>12</v>
      </c>
      <c r="D4" s="144" t="s">
        <v>52</v>
      </c>
      <c r="E4" s="144" t="s">
        <v>53</v>
      </c>
      <c r="F4" s="144" t="s">
        <v>54</v>
      </c>
    </row>
    <row r="5" spans="1:6" s="151" customFormat="1" ht="15" customHeight="1">
      <c r="A5" s="166" t="s">
        <v>43</v>
      </c>
      <c r="B5" s="145" t="s">
        <v>12</v>
      </c>
      <c r="C5" s="146">
        <v>23633.707571000006</v>
      </c>
      <c r="D5" s="147">
        <v>23633.707571000006</v>
      </c>
      <c r="E5" s="148"/>
      <c r="F5" s="148"/>
    </row>
    <row r="6" spans="1:6" s="151" customFormat="1" ht="15" customHeight="1">
      <c r="A6" s="166" t="s">
        <v>66</v>
      </c>
      <c r="B6" s="166" t="s">
        <v>116</v>
      </c>
      <c r="C6" s="146">
        <v>10.3321</v>
      </c>
      <c r="D6" s="147">
        <f aca="true" t="shared" si="0" ref="D6:D44">C6</f>
        <v>10.3321</v>
      </c>
      <c r="E6" s="148"/>
      <c r="F6" s="148"/>
    </row>
    <row r="7" spans="1:6" s="151" customFormat="1" ht="15" customHeight="1">
      <c r="A7" s="166" t="s">
        <v>67</v>
      </c>
      <c r="B7" s="166" t="s">
        <v>117</v>
      </c>
      <c r="C7" s="146">
        <v>8.7321</v>
      </c>
      <c r="D7" s="147">
        <f t="shared" si="0"/>
        <v>8.7321</v>
      </c>
      <c r="E7" s="148"/>
      <c r="F7" s="148"/>
    </row>
    <row r="8" spans="1:6" s="151" customFormat="1" ht="15" customHeight="1">
      <c r="A8" s="166" t="s">
        <v>68</v>
      </c>
      <c r="B8" s="166" t="s">
        <v>118</v>
      </c>
      <c r="C8" s="146">
        <v>8.7321</v>
      </c>
      <c r="D8" s="147">
        <f t="shared" si="0"/>
        <v>8.7321</v>
      </c>
      <c r="E8" s="148"/>
      <c r="F8" s="148"/>
    </row>
    <row r="9" spans="1:6" s="151" customFormat="1" ht="15" customHeight="1">
      <c r="A9" s="166" t="s">
        <v>69</v>
      </c>
      <c r="B9" s="166" t="s">
        <v>119</v>
      </c>
      <c r="C9" s="146">
        <v>1.6</v>
      </c>
      <c r="D9" s="147">
        <f t="shared" si="0"/>
        <v>1.6</v>
      </c>
      <c r="E9" s="148"/>
      <c r="F9" s="148"/>
    </row>
    <row r="10" spans="1:6" s="151" customFormat="1" ht="15" customHeight="1">
      <c r="A10" s="166" t="s">
        <v>70</v>
      </c>
      <c r="B10" s="166" t="s">
        <v>120</v>
      </c>
      <c r="C10" s="146">
        <v>1.6</v>
      </c>
      <c r="D10" s="147">
        <f t="shared" si="0"/>
        <v>1.6</v>
      </c>
      <c r="E10" s="148"/>
      <c r="F10" s="148"/>
    </row>
    <row r="11" spans="1:6" s="151" customFormat="1" ht="15" customHeight="1">
      <c r="A11" s="166" t="s">
        <v>55</v>
      </c>
      <c r="B11" s="166" t="s">
        <v>121</v>
      </c>
      <c r="C11" s="146">
        <v>20553.563412</v>
      </c>
      <c r="D11" s="147">
        <v>20553.563412</v>
      </c>
      <c r="E11" s="148"/>
      <c r="F11" s="148"/>
    </row>
    <row r="12" spans="1:6" s="151" customFormat="1" ht="15" customHeight="1">
      <c r="A12" s="166" t="s">
        <v>56</v>
      </c>
      <c r="B12" s="166" t="s">
        <v>122</v>
      </c>
      <c r="C12" s="146">
        <v>19774.676814</v>
      </c>
      <c r="D12" s="147">
        <f>D13+D14</f>
        <v>19774.676814</v>
      </c>
      <c r="E12" s="148"/>
      <c r="F12" s="148"/>
    </row>
    <row r="13" spans="1:6" s="151" customFormat="1" ht="15" customHeight="1">
      <c r="A13" s="166" t="s">
        <v>57</v>
      </c>
      <c r="B13" s="166" t="s">
        <v>123</v>
      </c>
      <c r="C13" s="146">
        <v>19582.21</v>
      </c>
      <c r="D13" s="147">
        <v>19582.21</v>
      </c>
      <c r="E13" s="148"/>
      <c r="F13" s="148"/>
    </row>
    <row r="14" spans="1:6" s="151" customFormat="1" ht="15" customHeight="1">
      <c r="A14" s="166" t="s">
        <v>71</v>
      </c>
      <c r="B14" s="166" t="s">
        <v>125</v>
      </c>
      <c r="C14" s="146">
        <v>192.466814</v>
      </c>
      <c r="D14" s="147">
        <f t="shared" si="0"/>
        <v>192.466814</v>
      </c>
      <c r="E14" s="148"/>
      <c r="F14" s="148"/>
    </row>
    <row r="15" spans="1:6" s="151" customFormat="1" ht="15" customHeight="1">
      <c r="A15" s="166" t="s">
        <v>72</v>
      </c>
      <c r="B15" s="166" t="s">
        <v>124</v>
      </c>
      <c r="C15" s="146">
        <v>2.4146900000000002</v>
      </c>
      <c r="D15" s="147">
        <f t="shared" si="0"/>
        <v>2.4146900000000002</v>
      </c>
      <c r="E15" s="148"/>
      <c r="F15" s="148"/>
    </row>
    <row r="16" spans="1:6" s="151" customFormat="1" ht="15" customHeight="1">
      <c r="A16" s="166" t="s">
        <v>73</v>
      </c>
      <c r="B16" s="166" t="s">
        <v>126</v>
      </c>
      <c r="C16" s="146">
        <v>2.4146900000000002</v>
      </c>
      <c r="D16" s="147">
        <f t="shared" si="0"/>
        <v>2.4146900000000002</v>
      </c>
      <c r="E16" s="148"/>
      <c r="F16" s="148"/>
    </row>
    <row r="17" spans="1:6" s="151" customFormat="1" ht="15" customHeight="1">
      <c r="A17" s="166" t="s">
        <v>58</v>
      </c>
      <c r="B17" s="166" t="s">
        <v>109</v>
      </c>
      <c r="C17" s="146">
        <v>776.471784</v>
      </c>
      <c r="D17" s="147">
        <f t="shared" si="0"/>
        <v>776.471784</v>
      </c>
      <c r="E17" s="148"/>
      <c r="F17" s="148"/>
    </row>
    <row r="18" spans="1:6" s="151" customFormat="1" ht="15" customHeight="1">
      <c r="A18" s="166" t="s">
        <v>59</v>
      </c>
      <c r="B18" s="166" t="s">
        <v>110</v>
      </c>
      <c r="C18" s="146">
        <v>776.471784</v>
      </c>
      <c r="D18" s="147">
        <f t="shared" si="0"/>
        <v>776.471784</v>
      </c>
      <c r="E18" s="148"/>
      <c r="F18" s="148"/>
    </row>
    <row r="19" spans="1:6" s="151" customFormat="1" ht="15" customHeight="1">
      <c r="A19" s="166" t="s">
        <v>74</v>
      </c>
      <c r="B19" s="166" t="s">
        <v>127</v>
      </c>
      <c r="C19" s="146">
        <v>1796.4274870000002</v>
      </c>
      <c r="D19" s="147">
        <f t="shared" si="0"/>
        <v>1796.4274870000002</v>
      </c>
      <c r="E19" s="148"/>
      <c r="F19" s="148"/>
    </row>
    <row r="20" spans="1:6" s="151" customFormat="1" ht="15" customHeight="1">
      <c r="A20" s="166" t="s">
        <v>75</v>
      </c>
      <c r="B20" s="166" t="s">
        <v>128</v>
      </c>
      <c r="C20" s="146">
        <v>41.786946</v>
      </c>
      <c r="D20" s="147">
        <f t="shared" si="0"/>
        <v>41.786946</v>
      </c>
      <c r="E20" s="148"/>
      <c r="F20" s="148"/>
    </row>
    <row r="21" spans="1:6" s="151" customFormat="1" ht="15" customHeight="1">
      <c r="A21" s="166" t="s">
        <v>76</v>
      </c>
      <c r="B21" s="166" t="s">
        <v>129</v>
      </c>
      <c r="C21" s="146">
        <v>41.786946</v>
      </c>
      <c r="D21" s="147">
        <f t="shared" si="0"/>
        <v>41.786946</v>
      </c>
      <c r="E21" s="148"/>
      <c r="F21" s="148"/>
    </row>
    <row r="22" spans="1:6" s="151" customFormat="1" ht="15" customHeight="1">
      <c r="A22" s="166" t="s">
        <v>77</v>
      </c>
      <c r="B22" s="166" t="s">
        <v>130</v>
      </c>
      <c r="C22" s="146">
        <v>1704.9223969999998</v>
      </c>
      <c r="D22" s="147">
        <f t="shared" si="0"/>
        <v>1704.9223969999998</v>
      </c>
      <c r="E22" s="148"/>
      <c r="F22" s="148"/>
    </row>
    <row r="23" spans="1:6" s="151" customFormat="1" ht="15" customHeight="1">
      <c r="A23" s="166" t="s">
        <v>78</v>
      </c>
      <c r="B23" s="166" t="s">
        <v>131</v>
      </c>
      <c r="C23" s="146">
        <v>314.069577</v>
      </c>
      <c r="D23" s="147">
        <f t="shared" si="0"/>
        <v>314.069577</v>
      </c>
      <c r="E23" s="148"/>
      <c r="F23" s="148"/>
    </row>
    <row r="24" spans="1:6" s="151" customFormat="1" ht="15" customHeight="1">
      <c r="A24" s="166" t="s">
        <v>79</v>
      </c>
      <c r="B24" s="166" t="s">
        <v>132</v>
      </c>
      <c r="C24" s="146">
        <v>1390.8528199999998</v>
      </c>
      <c r="D24" s="147">
        <f t="shared" si="0"/>
        <v>1390.8528199999998</v>
      </c>
      <c r="E24" s="148"/>
      <c r="F24" s="148"/>
    </row>
    <row r="25" spans="1:6" s="151" customFormat="1" ht="15" customHeight="1">
      <c r="A25" s="166" t="s">
        <v>80</v>
      </c>
      <c r="B25" s="166" t="s">
        <v>133</v>
      </c>
      <c r="C25" s="146">
        <v>49.718144</v>
      </c>
      <c r="D25" s="147">
        <f t="shared" si="0"/>
        <v>49.718144</v>
      </c>
      <c r="E25" s="148"/>
      <c r="F25" s="148"/>
    </row>
    <row r="26" spans="1:6" s="151" customFormat="1" ht="15" customHeight="1">
      <c r="A26" s="166" t="s">
        <v>81</v>
      </c>
      <c r="B26" s="166" t="s">
        <v>134</v>
      </c>
      <c r="C26" s="146">
        <v>41</v>
      </c>
      <c r="D26" s="147">
        <f t="shared" si="0"/>
        <v>41</v>
      </c>
      <c r="E26" s="148"/>
      <c r="F26" s="148"/>
    </row>
    <row r="27" spans="1:6" s="151" customFormat="1" ht="15" customHeight="1">
      <c r="A27" s="166" t="s">
        <v>82</v>
      </c>
      <c r="B27" s="166" t="s">
        <v>135</v>
      </c>
      <c r="C27" s="146">
        <v>8.718144</v>
      </c>
      <c r="D27" s="147">
        <f t="shared" si="0"/>
        <v>8.718144</v>
      </c>
      <c r="E27" s="148"/>
      <c r="F27" s="148"/>
    </row>
    <row r="28" spans="1:6" s="151" customFormat="1" ht="15" customHeight="1">
      <c r="A28" s="166" t="s">
        <v>60</v>
      </c>
      <c r="B28" s="166" t="s">
        <v>136</v>
      </c>
      <c r="C28" s="146">
        <v>30.9</v>
      </c>
      <c r="D28" s="147">
        <f t="shared" si="0"/>
        <v>30.9</v>
      </c>
      <c r="E28" s="148"/>
      <c r="F28" s="148"/>
    </row>
    <row r="29" spans="1:6" s="151" customFormat="1" ht="15" customHeight="1">
      <c r="A29" s="166" t="s">
        <v>61</v>
      </c>
      <c r="B29" s="166" t="s">
        <v>137</v>
      </c>
      <c r="C29" s="146">
        <v>30.9</v>
      </c>
      <c r="D29" s="147">
        <f t="shared" si="0"/>
        <v>30.9</v>
      </c>
      <c r="E29" s="148"/>
      <c r="F29" s="148"/>
    </row>
    <row r="30" spans="1:6" s="151" customFormat="1" ht="15" customHeight="1">
      <c r="A30" s="166" t="s">
        <v>83</v>
      </c>
      <c r="B30" s="166" t="s">
        <v>138</v>
      </c>
      <c r="C30" s="146">
        <v>30.9</v>
      </c>
      <c r="D30" s="147">
        <f t="shared" si="0"/>
        <v>30.9</v>
      </c>
      <c r="E30" s="148"/>
      <c r="F30" s="148"/>
    </row>
    <row r="31" spans="1:6" s="151" customFormat="1" ht="15" customHeight="1">
      <c r="A31" s="166" t="s">
        <v>84</v>
      </c>
      <c r="B31" s="166" t="s">
        <v>139</v>
      </c>
      <c r="C31" s="146">
        <v>1234.909374</v>
      </c>
      <c r="D31" s="147">
        <f t="shared" si="0"/>
        <v>1234.909374</v>
      </c>
      <c r="E31" s="148"/>
      <c r="F31" s="148"/>
    </row>
    <row r="32" spans="1:6" s="151" customFormat="1" ht="15" customHeight="1">
      <c r="A32" s="166" t="s">
        <v>85</v>
      </c>
      <c r="B32" s="166" t="s">
        <v>140</v>
      </c>
      <c r="C32" s="146">
        <v>30.527656</v>
      </c>
      <c r="D32" s="147">
        <f t="shared" si="0"/>
        <v>30.527656</v>
      </c>
      <c r="E32" s="148"/>
      <c r="F32" s="148"/>
    </row>
    <row r="33" spans="1:6" s="151" customFormat="1" ht="15" customHeight="1">
      <c r="A33" s="166" t="s">
        <v>86</v>
      </c>
      <c r="B33" s="166" t="s">
        <v>141</v>
      </c>
      <c r="C33" s="146">
        <v>30.527656</v>
      </c>
      <c r="D33" s="147">
        <f t="shared" si="0"/>
        <v>30.527656</v>
      </c>
      <c r="E33" s="148"/>
      <c r="F33" s="148"/>
    </row>
    <row r="34" spans="1:6" s="151" customFormat="1" ht="15" customHeight="1">
      <c r="A34" s="166" t="s">
        <v>87</v>
      </c>
      <c r="B34" s="166" t="s">
        <v>142</v>
      </c>
      <c r="C34" s="146">
        <v>1069.752448</v>
      </c>
      <c r="D34" s="147">
        <f t="shared" si="0"/>
        <v>1069.752448</v>
      </c>
      <c r="E34" s="148"/>
      <c r="F34" s="148"/>
    </row>
    <row r="35" spans="1:6" s="151" customFormat="1" ht="15" customHeight="1">
      <c r="A35" s="166" t="s">
        <v>88</v>
      </c>
      <c r="B35" s="166" t="s">
        <v>143</v>
      </c>
      <c r="C35" s="146">
        <v>1069.752448</v>
      </c>
      <c r="D35" s="147">
        <f t="shared" si="0"/>
        <v>1069.752448</v>
      </c>
      <c r="E35" s="148"/>
      <c r="F35" s="148"/>
    </row>
    <row r="36" spans="1:6" s="151" customFormat="1" ht="15" customHeight="1">
      <c r="A36" s="166" t="s">
        <v>89</v>
      </c>
      <c r="B36" s="166" t="s">
        <v>144</v>
      </c>
      <c r="C36" s="146">
        <v>77.12881</v>
      </c>
      <c r="D36" s="147">
        <f t="shared" si="0"/>
        <v>77.12881</v>
      </c>
      <c r="E36" s="148"/>
      <c r="F36" s="148"/>
    </row>
    <row r="37" spans="1:6" s="151" customFormat="1" ht="15" customHeight="1">
      <c r="A37" s="166" t="s">
        <v>90</v>
      </c>
      <c r="B37" s="166" t="s">
        <v>145</v>
      </c>
      <c r="C37" s="146">
        <v>77.12881</v>
      </c>
      <c r="D37" s="147">
        <f t="shared" si="0"/>
        <v>77.12881</v>
      </c>
      <c r="E37" s="148"/>
      <c r="F37" s="148"/>
    </row>
    <row r="38" spans="1:6" s="151" customFormat="1" ht="15" customHeight="1">
      <c r="A38" s="166" t="s">
        <v>91</v>
      </c>
      <c r="B38" s="166" t="s">
        <v>146</v>
      </c>
      <c r="C38" s="146">
        <v>14.070229999999999</v>
      </c>
      <c r="D38" s="147">
        <f t="shared" si="0"/>
        <v>14.070229999999999</v>
      </c>
      <c r="E38" s="148"/>
      <c r="F38" s="148"/>
    </row>
    <row r="39" spans="1:6" s="151" customFormat="1" ht="15" customHeight="1">
      <c r="A39" s="166" t="s">
        <v>92</v>
      </c>
      <c r="B39" s="166" t="s">
        <v>147</v>
      </c>
      <c r="C39" s="146">
        <v>14.070229999999999</v>
      </c>
      <c r="D39" s="147">
        <f t="shared" si="0"/>
        <v>14.070229999999999</v>
      </c>
      <c r="E39" s="148"/>
      <c r="F39" s="148"/>
    </row>
    <row r="40" spans="1:6" s="151" customFormat="1" ht="15" customHeight="1">
      <c r="A40" s="166" t="s">
        <v>93</v>
      </c>
      <c r="B40" s="166" t="s">
        <v>148</v>
      </c>
      <c r="C40" s="146">
        <v>43.43023</v>
      </c>
      <c r="D40" s="147">
        <f t="shared" si="0"/>
        <v>43.43023</v>
      </c>
      <c r="E40" s="148"/>
      <c r="F40" s="148"/>
    </row>
    <row r="41" spans="1:6" s="151" customFormat="1" ht="15" customHeight="1">
      <c r="A41" s="166" t="s">
        <v>94</v>
      </c>
      <c r="B41" s="166" t="s">
        <v>149</v>
      </c>
      <c r="C41" s="146">
        <v>43.43023</v>
      </c>
      <c r="D41" s="147">
        <f t="shared" si="0"/>
        <v>43.43023</v>
      </c>
      <c r="E41" s="148"/>
      <c r="F41" s="148"/>
    </row>
    <row r="42" spans="1:6" s="151" customFormat="1" ht="15" customHeight="1">
      <c r="A42" s="166" t="s">
        <v>95</v>
      </c>
      <c r="B42" s="166" t="s">
        <v>150</v>
      </c>
      <c r="C42" s="146">
        <v>7.5759</v>
      </c>
      <c r="D42" s="147">
        <f t="shared" si="0"/>
        <v>7.5759</v>
      </c>
      <c r="E42" s="148"/>
      <c r="F42" s="148"/>
    </row>
    <row r="43" spans="1:6" s="151" customFormat="1" ht="15" customHeight="1">
      <c r="A43" s="166" t="s">
        <v>96</v>
      </c>
      <c r="B43" s="166" t="s">
        <v>151</v>
      </c>
      <c r="C43" s="146">
        <v>7.5759</v>
      </c>
      <c r="D43" s="147">
        <f t="shared" si="0"/>
        <v>7.5759</v>
      </c>
      <c r="E43" s="148"/>
      <c r="F43" s="148"/>
    </row>
    <row r="44" spans="1:6" s="151" customFormat="1" ht="15" customHeight="1">
      <c r="A44" s="166" t="s">
        <v>97</v>
      </c>
      <c r="B44" s="166" t="s">
        <v>152</v>
      </c>
      <c r="C44" s="146">
        <v>7.5759</v>
      </c>
      <c r="D44" s="147">
        <f t="shared" si="0"/>
        <v>7.5759</v>
      </c>
      <c r="E44" s="148"/>
      <c r="F44" s="148"/>
    </row>
    <row r="45" s="152" customFormat="1" ht="12.75">
      <c r="A45" s="167"/>
    </row>
    <row r="46" s="152" customFormat="1" ht="12.75">
      <c r="A46" s="167"/>
    </row>
    <row r="47" s="152" customFormat="1" ht="12.75">
      <c r="A47" s="167"/>
    </row>
    <row r="48" s="152" customFormat="1" ht="12.75">
      <c r="A48" s="167"/>
    </row>
    <row r="49" s="152" customFormat="1" ht="12.75">
      <c r="A49" s="167"/>
    </row>
    <row r="50" s="152" customFormat="1" ht="12.75">
      <c r="A50" s="167"/>
    </row>
    <row r="51" s="152" customFormat="1" ht="12.75">
      <c r="A51" s="167"/>
    </row>
    <row r="52" s="152" customFormat="1" ht="12.75">
      <c r="A52" s="167"/>
    </row>
    <row r="53" s="152" customFormat="1" ht="12.75">
      <c r="A53" s="167"/>
    </row>
    <row r="54" s="152" customFormat="1" ht="12.75">
      <c r="A54" s="167"/>
    </row>
    <row r="55" s="152" customFormat="1" ht="12.75">
      <c r="A55" s="167"/>
    </row>
    <row r="56" s="152" customFormat="1" ht="12.75">
      <c r="A56" s="167"/>
    </row>
    <row r="57" s="152" customFormat="1" ht="12.75">
      <c r="A57" s="167"/>
    </row>
    <row r="58" s="152" customFormat="1" ht="12.75">
      <c r="A58" s="167"/>
    </row>
    <row r="59" s="152" customFormat="1" ht="12.75">
      <c r="A59" s="167"/>
    </row>
    <row r="60" s="152" customFormat="1" ht="12.75">
      <c r="A60" s="167"/>
    </row>
    <row r="61" s="152" customFormat="1" ht="12.75">
      <c r="A61" s="167"/>
    </row>
    <row r="62" s="152" customFormat="1" ht="12.75">
      <c r="A62" s="167"/>
    </row>
    <row r="63" s="152" customFormat="1" ht="12.75">
      <c r="A63" s="167"/>
    </row>
    <row r="64" s="152" customFormat="1" ht="12.75">
      <c r="A64" s="167"/>
    </row>
    <row r="65" s="152" customFormat="1" ht="12.75">
      <c r="A65" s="167"/>
    </row>
    <row r="66" s="152" customFormat="1" ht="12.75">
      <c r="A66" s="167"/>
    </row>
    <row r="67" s="152" customFormat="1" ht="12.75">
      <c r="A67" s="167"/>
    </row>
    <row r="68" s="152" customFormat="1" ht="12.75">
      <c r="A68" s="167"/>
    </row>
    <row r="69" s="152" customFormat="1" ht="12.75">
      <c r="A69" s="167"/>
    </row>
    <row r="70" s="152" customFormat="1" ht="12.75">
      <c r="A70" s="167"/>
    </row>
    <row r="71" s="152" customFormat="1" ht="12.75">
      <c r="A71" s="167"/>
    </row>
    <row r="72" s="152" customFormat="1" ht="12.75">
      <c r="A72" s="167"/>
    </row>
    <row r="73" s="152" customFormat="1" ht="12.75">
      <c r="A73" s="167"/>
    </row>
    <row r="74" s="152" customFormat="1" ht="12.75">
      <c r="A74" s="167"/>
    </row>
    <row r="75" s="152" customFormat="1" ht="12.75">
      <c r="A75" s="167"/>
    </row>
    <row r="76" s="152" customFormat="1" ht="12.75">
      <c r="A76" s="167"/>
    </row>
    <row r="77" s="152" customFormat="1" ht="12.75">
      <c r="A77" s="167"/>
    </row>
    <row r="78" s="152" customFormat="1" ht="12.75">
      <c r="A78" s="167"/>
    </row>
    <row r="79" s="152" customFormat="1" ht="12.75">
      <c r="A79" s="167"/>
    </row>
    <row r="80" s="152" customFormat="1" ht="12.75">
      <c r="A80" s="167"/>
    </row>
    <row r="81" s="152" customFormat="1" ht="12.75">
      <c r="A81" s="167"/>
    </row>
    <row r="82" s="152" customFormat="1" ht="12.75">
      <c r="A82" s="167"/>
    </row>
    <row r="83" s="152" customFormat="1" ht="12.75">
      <c r="A83" s="167"/>
    </row>
    <row r="84" s="152" customFormat="1" ht="12.75">
      <c r="A84" s="167"/>
    </row>
    <row r="85" s="152" customFormat="1" ht="12.75">
      <c r="A85" s="167"/>
    </row>
    <row r="86" s="152" customFormat="1" ht="12.75">
      <c r="A86" s="167"/>
    </row>
    <row r="87" s="152" customFormat="1" ht="12.75">
      <c r="A87" s="167"/>
    </row>
    <row r="88" s="152" customFormat="1" ht="12.75">
      <c r="A88" s="167"/>
    </row>
    <row r="89" s="152" customFormat="1" ht="12.75">
      <c r="A89" s="167"/>
    </row>
    <row r="90" s="152" customFormat="1" ht="12.75">
      <c r="A90" s="167"/>
    </row>
    <row r="91" s="152" customFormat="1" ht="12.75">
      <c r="A91" s="167"/>
    </row>
    <row r="92" s="152" customFormat="1" ht="12.75">
      <c r="A92" s="167"/>
    </row>
    <row r="93" s="152" customFormat="1" ht="12.75">
      <c r="A93" s="167"/>
    </row>
    <row r="94" s="152" customFormat="1" ht="12.75">
      <c r="A94" s="167"/>
    </row>
    <row r="95" s="152" customFormat="1" ht="12.75">
      <c r="A95" s="167"/>
    </row>
    <row r="96" s="152" customFormat="1" ht="12.75">
      <c r="A96" s="167"/>
    </row>
    <row r="97" s="152" customFormat="1" ht="12.75">
      <c r="A97" s="167"/>
    </row>
    <row r="98" s="152" customFormat="1" ht="12.75">
      <c r="A98" s="167"/>
    </row>
    <row r="99" s="152" customFormat="1" ht="12.75">
      <c r="A99" s="167"/>
    </row>
    <row r="100" s="152" customFormat="1" ht="12.75">
      <c r="A100" s="167"/>
    </row>
    <row r="101" s="152" customFormat="1" ht="12.75">
      <c r="A101" s="167"/>
    </row>
    <row r="102" s="152" customFormat="1" ht="12.75">
      <c r="A102" s="167"/>
    </row>
    <row r="103" s="152" customFormat="1" ht="12.75">
      <c r="A103" s="167"/>
    </row>
    <row r="104" s="152" customFormat="1" ht="12.75">
      <c r="A104" s="167"/>
    </row>
    <row r="105" s="152" customFormat="1" ht="12.75">
      <c r="A105" s="167"/>
    </row>
    <row r="106" s="152" customFormat="1" ht="12.75">
      <c r="A106" s="167"/>
    </row>
    <row r="107" s="152" customFormat="1" ht="12.75">
      <c r="A107" s="167"/>
    </row>
    <row r="108" s="152" customFormat="1" ht="12.75">
      <c r="A108" s="167"/>
    </row>
    <row r="109" s="152" customFormat="1" ht="12.75">
      <c r="A109" s="167"/>
    </row>
    <row r="110" s="152" customFormat="1" ht="12.75">
      <c r="A110" s="167"/>
    </row>
    <row r="111" s="152" customFormat="1" ht="12.75">
      <c r="A111" s="167"/>
    </row>
    <row r="112" s="152" customFormat="1" ht="12.75">
      <c r="A112" s="167"/>
    </row>
    <row r="113" s="152" customFormat="1" ht="12.75">
      <c r="A113" s="167"/>
    </row>
    <row r="114" s="152" customFormat="1" ht="12.75">
      <c r="A114" s="167"/>
    </row>
    <row r="115" s="152" customFormat="1" ht="12.75">
      <c r="A115" s="167"/>
    </row>
    <row r="116" s="152" customFormat="1" ht="12.75">
      <c r="A116" s="167"/>
    </row>
    <row r="117" s="152" customFormat="1" ht="12.75">
      <c r="A117" s="167"/>
    </row>
    <row r="118" s="152" customFormat="1" ht="12.75">
      <c r="A118" s="167"/>
    </row>
    <row r="119" s="152" customFormat="1" ht="12.75">
      <c r="A119" s="167"/>
    </row>
    <row r="120" s="152" customFormat="1" ht="12.75">
      <c r="A120" s="167"/>
    </row>
    <row r="121" s="152" customFormat="1" ht="12.75">
      <c r="A121" s="167"/>
    </row>
    <row r="122" s="152" customFormat="1" ht="12.75">
      <c r="A122" s="167"/>
    </row>
    <row r="123" s="152" customFormat="1" ht="12.75">
      <c r="A123" s="167"/>
    </row>
    <row r="124" s="152" customFormat="1" ht="12.75">
      <c r="A124" s="167"/>
    </row>
    <row r="125" s="152" customFormat="1" ht="12.75">
      <c r="A125" s="167"/>
    </row>
    <row r="126" s="152" customFormat="1" ht="12.75">
      <c r="A126" s="167"/>
    </row>
    <row r="127" s="152" customFormat="1" ht="12.75">
      <c r="A127" s="167"/>
    </row>
    <row r="128" s="152" customFormat="1" ht="12.75">
      <c r="A128" s="167"/>
    </row>
    <row r="129" s="152" customFormat="1" ht="12.75">
      <c r="A129" s="167"/>
    </row>
    <row r="130" s="152" customFormat="1" ht="12.75">
      <c r="A130" s="167"/>
    </row>
  </sheetData>
  <mergeCells count="3">
    <mergeCell ref="A3:B3"/>
    <mergeCell ref="A1:F1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A9" sqref="A9"/>
    </sheetView>
  </sheetViews>
  <sheetFormatPr defaultColWidth="9.140625" defaultRowHeight="12.75"/>
  <cols>
    <col min="1" max="1" width="23.57421875" style="157" bestFit="1" customWidth="1"/>
    <col min="2" max="2" width="20.00390625" style="157" customWidth="1"/>
    <col min="3" max="3" width="24.8515625" style="157" customWidth="1"/>
    <col min="4" max="4" width="16.7109375" style="157" customWidth="1"/>
    <col min="5" max="16384" width="9.140625" style="157" customWidth="1"/>
  </cols>
  <sheetData>
    <row r="1" spans="1:4" s="153" customFormat="1" ht="48.75" customHeight="1">
      <c r="A1" s="163" t="s">
        <v>100</v>
      </c>
      <c r="B1" s="163"/>
      <c r="C1" s="163"/>
      <c r="D1" s="163"/>
    </row>
    <row r="3" spans="1:4" s="154" customFormat="1" ht="42.75" customHeight="1">
      <c r="A3" s="154" t="s">
        <v>45</v>
      </c>
      <c r="D3" s="154" t="s">
        <v>49</v>
      </c>
    </row>
    <row r="4" spans="1:4" s="154" customFormat="1" ht="60" customHeight="1">
      <c r="A4" s="155" t="s">
        <v>101</v>
      </c>
      <c r="B4" s="155" t="s">
        <v>102</v>
      </c>
      <c r="C4" s="155" t="s">
        <v>103</v>
      </c>
      <c r="D4" s="155" t="s">
        <v>104</v>
      </c>
    </row>
    <row r="5" spans="1:4" ht="60" customHeight="1">
      <c r="A5" s="156">
        <v>0</v>
      </c>
      <c r="B5" s="156">
        <v>0</v>
      </c>
      <c r="C5" s="156">
        <v>0</v>
      </c>
      <c r="D5" s="156">
        <v>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2013-09-25T08:45:35Z</cp:lastPrinted>
  <dcterms:modified xsi:type="dcterms:W3CDTF">2013-09-29T01:32:32Z</dcterms:modified>
  <cp:category/>
  <cp:version/>
  <cp:contentType/>
  <cp:contentStatus/>
</cp:coreProperties>
</file>